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9" i="1" l="1"/>
  <c r="D18" i="1"/>
  <c r="D13" i="1"/>
  <c r="F59" i="1" l="1"/>
  <c r="E59" i="1"/>
</calcChain>
</file>

<file path=xl/sharedStrings.xml><?xml version="1.0" encoding="utf-8"?>
<sst xmlns="http://schemas.openxmlformats.org/spreadsheetml/2006/main" count="156" uniqueCount="150">
  <si>
    <t>№ п/п</t>
  </si>
  <si>
    <t>Наименование показателя</t>
  </si>
  <si>
    <t>КФСР</t>
  </si>
  <si>
    <t>Текущий год</t>
  </si>
  <si>
    <t>2 год</t>
  </si>
  <si>
    <t>3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</si>
  <si>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</si>
  <si>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</si>
  <si>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</si>
  <si>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</si>
  <si>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</si>
  <si>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</si>
  <si>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</si>
  <si>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</si>
  <si>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</si>
  <si>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</si>
  <si>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</si>
  <si>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</si>
  <si>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</si>
  <si>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</si>
  <si>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</si>
  <si>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</si>
  <si>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</si>
  <si>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</si>
  <si>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</si>
  <si>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</si>
  <si>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</si>
  <si>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</si>
  <si>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</si>
  <si>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</si>
  <si>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</si>
  <si>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</si>
  <si>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</si>
  <si>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</si>
  <si>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</si>
  <si>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</si>
  <si>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</si>
  <si>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</si>
  <si>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</si>
  <si>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</si>
  <si>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</si>
  <si>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</si>
  <si>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</si>
  <si>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</si>
  <si>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</si>
  <si>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</si>
  <si>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</si>
  <si>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</si>
  <si>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</si>
  <si>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</si>
  <si>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</si>
  <si>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</si>
  <si>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</si>
  <si>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</si>
  <si>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</si>
  <si>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</si>
  <si>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</si>
  <si>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</si>
  <si>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</si>
  <si>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</si>
  <si>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</si>
  <si>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</si>
  <si>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</si>
  <si>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</si>
  <si>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</si>
  <si>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</si>
  <si>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</si>
  <si>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Жилищное хозяйство</t>
  </si>
  <si>
    <t>0501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</si>
  <si>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</si>
  <si>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</si>
  <si>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</si>
  <si>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</si>
  <si>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</si>
  <si>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</si>
  <si>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</si>
  <si>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</si>
  <si>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</si>
  <si>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</si>
  <si>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</si>
  <si>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</si>
  <si>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</si>
  <si>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</si>
  <si>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</si>
  <si>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</si>
  <si>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</si>
  <si>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</si>
  <si>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</si>
  <si>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</si>
  <si>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</si>
  <si>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</si>
  <si>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</si>
  <si>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</si>
  <si>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</si>
  <si>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</si>
  <si>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</si>
  <si>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</si>
  <si>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</si>
  <si>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</si>
  <si>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</si>
  <si>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</si>
  <si>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</si>
  <si>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</si>
  <si>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</si>
  <si>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</si>
  <si>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</si>
  <si>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</si>
  <si>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</si>
  <si>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</si>
  <si>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</si>
  <si>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</si>
  <si>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</si>
  <si>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</si>
  <si>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</si>
  <si>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</si>
  <si>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СОЦИАЛЬНАЯ ПОЛИТИКА</t>
  </si>
  <si>
    <t>1000</t>
  </si>
  <si>
    <t>38</t>
  </si>
  <si>
    <t>Пенсионное обеспечение</t>
  </si>
  <si>
    <t>1001</t>
  </si>
  <si>
    <t>39</t>
  </si>
  <si>
    <t>Социальное обеспечение населения</t>
  </si>
  <si>
    <t>1003</t>
  </si>
  <si>
    <t>40</t>
  </si>
  <si>
    <t>Охрана семьи и детства</t>
  </si>
  <si>
    <t>1004</t>
  </si>
  <si>
    <t>41</t>
  </si>
  <si>
    <t>Другие вопросы в области социальной политики</t>
  </si>
  <si>
    <t>1006</t>
  </si>
  <si>
    <t>42</t>
  </si>
  <si>
    <t>ФИЗИЧЕСКАЯ КУЛЬТУРА И СПОРТ</t>
  </si>
  <si>
    <t>1100</t>
  </si>
  <si>
    <t>43</t>
  </si>
  <si>
    <t>Физическая культура</t>
  </si>
  <si>
    <t>1101</t>
  </si>
  <si>
    <t>44</t>
  </si>
  <si>
    <t>ОБСЛУЖИВАНИЕ ГОСУДАРСТВЕННОГО (МУНИЦИПАЛЬНОГО) ДОЛГА</t>
  </si>
  <si>
    <t>1300</t>
  </si>
  <si>
    <t>45</t>
  </si>
  <si>
    <t>Обслуживание государственного (муниципального) внутреннего долга</t>
  </si>
  <si>
    <t>1301</t>
  </si>
  <si>
    <t>46</t>
  </si>
  <si>
    <t>ВСЕГО:</t>
  </si>
  <si>
    <t>Приложение 3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</si>
  <si>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</si>
  <si>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</si>
  <si>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(тыс. рублей)</t>
  </si>
  <si>
    <t>47</t>
  </si>
  <si>
    <t>Условно-утвержденные расходы</t>
  </si>
  <si>
    <t xml:space="preserve">    от  27.01.2023                         №  29-297р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</si>
</sst>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y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2"/>
      <name val="Arial Cyr"/>
    </font>
    <font>
      <sz val="10"/>
      <name val="Arial Cy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left"/>
    </xf>
    <xf numFmtId="49" fontId="6" fillId="0" borderId="3" xfId="0" applyNumberFormat="1" applyFont="1" applyBorder="1" applyAlignment="1" applyProtection="1"/>
    <xf numFmtId="49" fontId="9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 wrapText="1"/>
    </xf>
    <xf numFmtId="0" fontId="7" fillId="0" borderId="0" xfId="0" applyFont="1"/>
    <xf numFmtId="49" fontId="9" fillId="0" borderId="5" xfId="0" applyNumberFormat="1" applyFont="1" applyBorder="1" applyAlignment="1" applyProtection="1">
      <alignment horizontal="center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4" fontId="9" fillId="0" borderId="5" xfId="0" applyNumberFormat="1" applyFont="1" applyBorder="1" applyAlignment="1" applyProtection="1">
      <alignment horizontal="right" vertical="top" wrapText="1"/>
    </xf>
    <xf numFmtId="49" fontId="2" fillId="0" borderId="7" xfId="0" applyNumberFormat="1" applyFont="1" applyBorder="1" applyAlignment="1" applyProtection="1">
      <alignment horizontal="center" vertical="top" wrapText="1"/>
    </xf>
    <xf numFmtId="49" fontId="2" fillId="0" borderId="7" xfId="0" applyNumberFormat="1" applyFont="1" applyBorder="1" applyAlignment="1" applyProtection="1">
      <alignment horizontal="left" vertical="top" wrapText="1"/>
    </xf>
    <xf numFmtId="4" fontId="2" fillId="0" borderId="7" xfId="0" applyNumberFormat="1" applyFont="1" applyBorder="1" applyAlignment="1" applyProtection="1">
      <alignment horizontal="right" vertical="top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E16" sqref="E16"/>
    </sheetView>
  </sheetViews>
  <sheetFormatPr defaultRowHeight="15" x14ac:dyDescent="0.25"/>
  <cols>
    <col min="1" max="1" width="6" customWidth="1"/>
    <col min="2" max="2" width="51.5703125" customWidth="1"/>
    <col min="3" max="3" width="10.7109375" customWidth="1"/>
    <col min="4" max="5" width="15.7109375" customWidth="1"/>
    <col min="6" max="6" width="15.5703125" customWidth="1"/>
    <col min="7" max="7" width="8.85546875" hidden="1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2"/>
      <c r="B1" s="3"/>
      <c r="C1" s="1"/>
      <c r="D1" s="1"/>
      <c r="E1" s="27" t="s">
        <v>143</v>
      </c>
      <c r="F1" s="27"/>
      <c r="G1" s="27"/>
    </row>
    <row r="2" spans="1:7" hidden="1" x14ac:dyDescent="0.25">
      <c r="A2" s="4"/>
      <c r="B2" s="5"/>
      <c r="C2" s="4"/>
      <c r="D2" s="4"/>
      <c r="E2" s="4"/>
      <c r="F2" s="4"/>
      <c r="G2" s="5"/>
    </row>
    <row r="3" spans="1:7" hidden="1" x14ac:dyDescent="0.25">
      <c r="A3" s="5"/>
      <c r="B3" s="5"/>
      <c r="C3" s="5"/>
      <c r="D3" s="28"/>
      <c r="E3" s="28"/>
      <c r="F3" s="28"/>
      <c r="G3" s="5"/>
    </row>
    <row r="4" spans="1:7" ht="45.75" customHeight="1" x14ac:dyDescent="0.25">
      <c r="A4" s="5"/>
      <c r="B4" s="5"/>
      <c r="C4" s="5"/>
      <c r="D4" s="28" t="s">
        <v>144</v>
      </c>
      <c r="E4" s="28"/>
      <c r="F4" s="28"/>
      <c r="G4" s="5"/>
    </row>
    <row r="5" spans="1:7" ht="18" customHeight="1" x14ac:dyDescent="0.25">
      <c r="A5" s="29" t="s">
        <v>149</v>
      </c>
      <c r="B5" s="29"/>
      <c r="C5" s="29"/>
      <c r="D5" s="29"/>
      <c r="E5" s="29"/>
      <c r="F5" s="29"/>
      <c r="G5" s="5"/>
    </row>
    <row r="6" spans="1:7" ht="0.75" customHeight="1" x14ac:dyDescent="0.25">
      <c r="A6" s="30"/>
      <c r="B6" s="30"/>
      <c r="C6" s="30"/>
      <c r="D6" s="30"/>
      <c r="E6" s="30"/>
      <c r="F6" s="30"/>
      <c r="G6" s="5"/>
    </row>
    <row r="7" spans="1:7" ht="15.75" customHeight="1" x14ac:dyDescent="0.25">
      <c r="A7" s="25" t="s">
        <v>145</v>
      </c>
      <c r="B7" s="25"/>
      <c r="C7" s="25"/>
      <c r="D7" s="25"/>
      <c r="E7" s="25"/>
      <c r="F7" s="25"/>
      <c r="G7" s="5"/>
    </row>
    <row r="8" spans="1:7" ht="34.5" customHeight="1" x14ac:dyDescent="0.25">
      <c r="A8" s="25"/>
      <c r="B8" s="25"/>
      <c r="C8" s="25"/>
      <c r="D8" s="25"/>
      <c r="E8" s="25"/>
      <c r="F8" s="25"/>
      <c r="G8" s="5"/>
    </row>
    <row r="9" spans="1:7" ht="13.5" customHeight="1" x14ac:dyDescent="0.25">
      <c r="A9" s="26"/>
      <c r="B9" s="26"/>
      <c r="C9" s="6"/>
      <c r="D9" s="5"/>
      <c r="E9" s="5"/>
      <c r="F9" s="16" t="s">
        <v>146</v>
      </c>
      <c r="G9" s="5"/>
    </row>
    <row r="10" spans="1:7" x14ac:dyDescent="0.25">
      <c r="A10" s="23" t="s">
        <v>0</v>
      </c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7"/>
    </row>
    <row r="11" spans="1:7" x14ac:dyDescent="0.25">
      <c r="A11" s="24"/>
      <c r="B11" s="24"/>
      <c r="C11" s="24"/>
      <c r="D11" s="24"/>
      <c r="E11" s="24"/>
      <c r="F11" s="24"/>
      <c r="G11" s="7"/>
    </row>
    <row r="12" spans="1:7" x14ac:dyDescent="0.25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7"/>
    </row>
    <row r="13" spans="1:7" x14ac:dyDescent="0.25">
      <c r="A13" s="17" t="s">
        <v>6</v>
      </c>
      <c r="B13" s="18" t="s">
        <v>12</v>
      </c>
      <c r="C13" s="17" t="s">
        <v>13</v>
      </c>
      <c r="D13" s="19">
        <f>112966.99-741.57</f>
        <v>112225.42</v>
      </c>
      <c r="E13" s="19">
        <v>92500.05</v>
      </c>
      <c r="F13" s="19">
        <v>89826.54</v>
      </c>
      <c r="G13" s="5"/>
    </row>
    <row r="14" spans="1:7" ht="25.5" x14ac:dyDescent="0.25">
      <c r="A14" s="9" t="s">
        <v>7</v>
      </c>
      <c r="B14" s="10" t="s">
        <v>14</v>
      </c>
      <c r="C14" s="9" t="s">
        <v>15</v>
      </c>
      <c r="D14" s="11">
        <v>2266.62</v>
      </c>
      <c r="E14" s="11">
        <v>2266.62</v>
      </c>
      <c r="F14" s="11">
        <v>2266.62</v>
      </c>
      <c r="G14" s="5"/>
    </row>
    <row r="15" spans="1:7" ht="38.25" x14ac:dyDescent="0.25">
      <c r="A15" s="9" t="s">
        <v>8</v>
      </c>
      <c r="B15" s="10" t="s">
        <v>16</v>
      </c>
      <c r="C15" s="9" t="s">
        <v>17</v>
      </c>
      <c r="D15" s="11">
        <v>3022.94</v>
      </c>
      <c r="E15" s="11">
        <v>3022.94</v>
      </c>
      <c r="F15" s="11">
        <v>3022.94</v>
      </c>
      <c r="G15" s="5"/>
    </row>
    <row r="16" spans="1:7" ht="38.25" x14ac:dyDescent="0.25">
      <c r="A16" s="9" t="s">
        <v>9</v>
      </c>
      <c r="B16" s="10" t="s">
        <v>18</v>
      </c>
      <c r="C16" s="9" t="s">
        <v>19</v>
      </c>
      <c r="D16" s="11">
        <v>86461.8</v>
      </c>
      <c r="E16" s="11">
        <v>74505.03</v>
      </c>
      <c r="F16" s="11">
        <v>72188.52</v>
      </c>
      <c r="G16" s="5"/>
    </row>
    <row r="17" spans="1:7" x14ac:dyDescent="0.25">
      <c r="A17" s="9" t="s">
        <v>10</v>
      </c>
      <c r="B17" s="10" t="s">
        <v>20</v>
      </c>
      <c r="C17" s="9" t="s">
        <v>21</v>
      </c>
      <c r="D17" s="11">
        <v>0.6</v>
      </c>
      <c r="E17" s="11">
        <v>0.6</v>
      </c>
      <c r="F17" s="11">
        <v>0.6</v>
      </c>
      <c r="G17" s="5"/>
    </row>
    <row r="18" spans="1:7" ht="38.25" x14ac:dyDescent="0.25">
      <c r="A18" s="9" t="s">
        <v>11</v>
      </c>
      <c r="B18" s="10" t="s">
        <v>22</v>
      </c>
      <c r="C18" s="9" t="s">
        <v>23</v>
      </c>
      <c r="D18" s="11">
        <f>10788.23-741.57</f>
        <v>10046.66</v>
      </c>
      <c r="E18" s="11">
        <v>10551.26</v>
      </c>
      <c r="F18" s="11">
        <v>10544.26</v>
      </c>
      <c r="G18" s="5"/>
    </row>
    <row r="19" spans="1:7" x14ac:dyDescent="0.25">
      <c r="A19" s="9" t="s">
        <v>24</v>
      </c>
      <c r="B19" s="10" t="s">
        <v>25</v>
      </c>
      <c r="C19" s="9" t="s">
        <v>26</v>
      </c>
      <c r="D19" s="11">
        <v>500</v>
      </c>
      <c r="E19" s="11">
        <v>500</v>
      </c>
      <c r="F19" s="11">
        <v>500</v>
      </c>
      <c r="G19" s="5"/>
    </row>
    <row r="20" spans="1:7" x14ac:dyDescent="0.25">
      <c r="A20" s="9" t="s">
        <v>27</v>
      </c>
      <c r="B20" s="10" t="s">
        <v>28</v>
      </c>
      <c r="C20" s="9" t="s">
        <v>29</v>
      </c>
      <c r="D20" s="11">
        <v>9926.7999999999993</v>
      </c>
      <c r="E20" s="11">
        <v>1653.6</v>
      </c>
      <c r="F20" s="11">
        <v>1303.5999999999999</v>
      </c>
      <c r="G20" s="5"/>
    </row>
    <row r="21" spans="1:7" x14ac:dyDescent="0.25">
      <c r="A21" s="17" t="s">
        <v>30</v>
      </c>
      <c r="B21" s="18" t="s">
        <v>31</v>
      </c>
      <c r="C21" s="17" t="s">
        <v>32</v>
      </c>
      <c r="D21" s="19">
        <v>609.6</v>
      </c>
      <c r="E21" s="19">
        <v>637.5</v>
      </c>
      <c r="F21" s="19">
        <v>661.6</v>
      </c>
      <c r="G21" s="5"/>
    </row>
    <row r="22" spans="1:7" x14ac:dyDescent="0.25">
      <c r="A22" s="9" t="s">
        <v>33</v>
      </c>
      <c r="B22" s="10" t="s">
        <v>34</v>
      </c>
      <c r="C22" s="9" t="s">
        <v>35</v>
      </c>
      <c r="D22" s="11">
        <v>609.6</v>
      </c>
      <c r="E22" s="11">
        <v>637.5</v>
      </c>
      <c r="F22" s="11">
        <v>661.6</v>
      </c>
      <c r="G22" s="5"/>
    </row>
    <row r="23" spans="1:7" ht="25.5" x14ac:dyDescent="0.25">
      <c r="A23" s="17" t="s">
        <v>36</v>
      </c>
      <c r="B23" s="18" t="s">
        <v>37</v>
      </c>
      <c r="C23" s="17" t="s">
        <v>38</v>
      </c>
      <c r="D23" s="19">
        <v>6673.68</v>
      </c>
      <c r="E23" s="19">
        <v>6576.68</v>
      </c>
      <c r="F23" s="19">
        <v>6596.68</v>
      </c>
      <c r="G23" s="5"/>
    </row>
    <row r="24" spans="1:7" ht="38.25" x14ac:dyDescent="0.25">
      <c r="A24" s="9" t="s">
        <v>39</v>
      </c>
      <c r="B24" s="10" t="s">
        <v>40</v>
      </c>
      <c r="C24" s="9" t="s">
        <v>41</v>
      </c>
      <c r="D24" s="11">
        <v>6653.68</v>
      </c>
      <c r="E24" s="11">
        <v>6556.68</v>
      </c>
      <c r="F24" s="11">
        <v>6576.68</v>
      </c>
      <c r="G24" s="5"/>
    </row>
    <row r="25" spans="1:7" ht="25.5" x14ac:dyDescent="0.25">
      <c r="A25" s="9" t="s">
        <v>42</v>
      </c>
      <c r="B25" s="10" t="s">
        <v>43</v>
      </c>
      <c r="C25" s="9" t="s">
        <v>44</v>
      </c>
      <c r="D25" s="11">
        <v>20</v>
      </c>
      <c r="E25" s="11">
        <v>20</v>
      </c>
      <c r="F25" s="11">
        <v>20</v>
      </c>
      <c r="G25" s="5"/>
    </row>
    <row r="26" spans="1:7" x14ac:dyDescent="0.25">
      <c r="A26" s="17" t="s">
        <v>45</v>
      </c>
      <c r="B26" s="18" t="s">
        <v>46</v>
      </c>
      <c r="C26" s="17" t="s">
        <v>47</v>
      </c>
      <c r="D26" s="19">
        <v>24277.9</v>
      </c>
      <c r="E26" s="19">
        <v>17288.099999999999</v>
      </c>
      <c r="F26" s="19">
        <v>17473.900000000001</v>
      </c>
      <c r="G26" s="5"/>
    </row>
    <row r="27" spans="1:7" x14ac:dyDescent="0.25">
      <c r="A27" s="9" t="s">
        <v>48</v>
      </c>
      <c r="B27" s="10" t="s">
        <v>49</v>
      </c>
      <c r="C27" s="9" t="s">
        <v>50</v>
      </c>
      <c r="D27" s="11">
        <v>3516.8</v>
      </c>
      <c r="E27" s="11">
        <v>3516.8</v>
      </c>
      <c r="F27" s="11">
        <v>3516.8</v>
      </c>
      <c r="G27" s="5"/>
    </row>
    <row r="28" spans="1:7" x14ac:dyDescent="0.25">
      <c r="A28" s="9" t="s">
        <v>51</v>
      </c>
      <c r="B28" s="10" t="s">
        <v>52</v>
      </c>
      <c r="C28" s="9" t="s">
        <v>53</v>
      </c>
      <c r="D28" s="11">
        <v>12586.33</v>
      </c>
      <c r="E28" s="11">
        <v>9728</v>
      </c>
      <c r="F28" s="11">
        <v>9728</v>
      </c>
      <c r="G28" s="5"/>
    </row>
    <row r="29" spans="1:7" x14ac:dyDescent="0.25">
      <c r="A29" s="9" t="s">
        <v>54</v>
      </c>
      <c r="B29" s="10" t="s">
        <v>55</v>
      </c>
      <c r="C29" s="9" t="s">
        <v>56</v>
      </c>
      <c r="D29" s="11">
        <v>7089.25</v>
      </c>
      <c r="E29" s="11">
        <v>3171.5</v>
      </c>
      <c r="F29" s="11">
        <v>3357.3</v>
      </c>
      <c r="G29" s="5"/>
    </row>
    <row r="30" spans="1:7" x14ac:dyDescent="0.25">
      <c r="A30" s="9" t="s">
        <v>57</v>
      </c>
      <c r="B30" s="10" t="s">
        <v>58</v>
      </c>
      <c r="C30" s="9" t="s">
        <v>59</v>
      </c>
      <c r="D30" s="11">
        <v>213.72</v>
      </c>
      <c r="E30" s="11">
        <v>0</v>
      </c>
      <c r="F30" s="11">
        <v>0</v>
      </c>
      <c r="G30" s="5"/>
    </row>
    <row r="31" spans="1:7" x14ac:dyDescent="0.25">
      <c r="A31" s="9" t="s">
        <v>60</v>
      </c>
      <c r="B31" s="10" t="s">
        <v>61</v>
      </c>
      <c r="C31" s="9" t="s">
        <v>62</v>
      </c>
      <c r="D31" s="11">
        <v>871.8</v>
      </c>
      <c r="E31" s="11">
        <v>871.8</v>
      </c>
      <c r="F31" s="11">
        <v>871.8</v>
      </c>
      <c r="G31" s="5"/>
    </row>
    <row r="32" spans="1:7" x14ac:dyDescent="0.25">
      <c r="A32" s="17" t="s">
        <v>63</v>
      </c>
      <c r="B32" s="18" t="s">
        <v>64</v>
      </c>
      <c r="C32" s="17" t="s">
        <v>65</v>
      </c>
      <c r="D32" s="19">
        <v>49246.2</v>
      </c>
      <c r="E32" s="19">
        <v>25643.38</v>
      </c>
      <c r="F32" s="19">
        <v>24915.4</v>
      </c>
      <c r="G32" s="5"/>
    </row>
    <row r="33" spans="1:7" x14ac:dyDescent="0.25">
      <c r="A33" s="9" t="s">
        <v>66</v>
      </c>
      <c r="B33" s="10" t="s">
        <v>67</v>
      </c>
      <c r="C33" s="9" t="s">
        <v>68</v>
      </c>
      <c r="D33" s="11">
        <v>7189.62</v>
      </c>
      <c r="E33" s="11">
        <v>0</v>
      </c>
      <c r="F33" s="11">
        <v>0</v>
      </c>
      <c r="G33" s="5"/>
    </row>
    <row r="34" spans="1:7" x14ac:dyDescent="0.25">
      <c r="A34" s="9" t="s">
        <v>69</v>
      </c>
      <c r="B34" s="10" t="s">
        <v>70</v>
      </c>
      <c r="C34" s="9" t="s">
        <v>71</v>
      </c>
      <c r="D34" s="11">
        <v>15637.23</v>
      </c>
      <c r="E34" s="11">
        <v>12629.53</v>
      </c>
      <c r="F34" s="11">
        <v>13331.55</v>
      </c>
      <c r="G34" s="5"/>
    </row>
    <row r="35" spans="1:7" x14ac:dyDescent="0.25">
      <c r="A35" s="9" t="s">
        <v>72</v>
      </c>
      <c r="B35" s="10" t="s">
        <v>73</v>
      </c>
      <c r="C35" s="9" t="s">
        <v>74</v>
      </c>
      <c r="D35" s="11">
        <v>25729.35</v>
      </c>
      <c r="E35" s="11">
        <v>12323.85</v>
      </c>
      <c r="F35" s="11">
        <v>11583.85</v>
      </c>
      <c r="G35" s="5"/>
    </row>
    <row r="36" spans="1:7" ht="25.5" x14ac:dyDescent="0.25">
      <c r="A36" s="9" t="s">
        <v>75</v>
      </c>
      <c r="B36" s="10" t="s">
        <v>76</v>
      </c>
      <c r="C36" s="9" t="s">
        <v>77</v>
      </c>
      <c r="D36" s="11">
        <v>690</v>
      </c>
      <c r="E36" s="11">
        <v>690</v>
      </c>
      <c r="F36" s="11">
        <v>0</v>
      </c>
      <c r="G36" s="5"/>
    </row>
    <row r="37" spans="1:7" x14ac:dyDescent="0.25">
      <c r="A37" s="17" t="s">
        <v>78</v>
      </c>
      <c r="B37" s="18" t="s">
        <v>79</v>
      </c>
      <c r="C37" s="17" t="s">
        <v>80</v>
      </c>
      <c r="D37" s="19">
        <v>751.6</v>
      </c>
      <c r="E37" s="19">
        <v>650.5</v>
      </c>
      <c r="F37" s="19">
        <v>300.5</v>
      </c>
      <c r="G37" s="5"/>
    </row>
    <row r="38" spans="1:7" ht="25.5" x14ac:dyDescent="0.25">
      <c r="A38" s="9" t="s">
        <v>81</v>
      </c>
      <c r="B38" s="10" t="s">
        <v>82</v>
      </c>
      <c r="C38" s="9" t="s">
        <v>83</v>
      </c>
      <c r="D38" s="11">
        <v>401.6</v>
      </c>
      <c r="E38" s="11">
        <v>300.5</v>
      </c>
      <c r="F38" s="11">
        <v>300.5</v>
      </c>
      <c r="G38" s="5"/>
    </row>
    <row r="39" spans="1:7" x14ac:dyDescent="0.25">
      <c r="A39" s="9" t="s">
        <v>84</v>
      </c>
      <c r="B39" s="10" t="s">
        <v>85</v>
      </c>
      <c r="C39" s="9" t="s">
        <v>86</v>
      </c>
      <c r="D39" s="11">
        <v>350</v>
      </c>
      <c r="E39" s="11">
        <v>350</v>
      </c>
      <c r="F39" s="11">
        <v>0</v>
      </c>
      <c r="G39" s="5"/>
    </row>
    <row r="40" spans="1:7" x14ac:dyDescent="0.25">
      <c r="A40" s="17" t="s">
        <v>87</v>
      </c>
      <c r="B40" s="18" t="s">
        <v>88</v>
      </c>
      <c r="C40" s="17" t="s">
        <v>89</v>
      </c>
      <c r="D40" s="19">
        <v>358751.19</v>
      </c>
      <c r="E40" s="19">
        <v>343835.71</v>
      </c>
      <c r="F40" s="19">
        <v>328811.31</v>
      </c>
      <c r="G40" s="5"/>
    </row>
    <row r="41" spans="1:7" x14ac:dyDescent="0.25">
      <c r="A41" s="9" t="s">
        <v>90</v>
      </c>
      <c r="B41" s="10" t="s">
        <v>91</v>
      </c>
      <c r="C41" s="9" t="s">
        <v>92</v>
      </c>
      <c r="D41" s="11">
        <v>55927.77</v>
      </c>
      <c r="E41" s="11">
        <v>51352.78</v>
      </c>
      <c r="F41" s="11">
        <v>50671.42</v>
      </c>
      <c r="G41" s="5"/>
    </row>
    <row r="42" spans="1:7" x14ac:dyDescent="0.25">
      <c r="A42" s="9" t="s">
        <v>93</v>
      </c>
      <c r="B42" s="10" t="s">
        <v>94</v>
      </c>
      <c r="C42" s="9" t="s">
        <v>95</v>
      </c>
      <c r="D42" s="11">
        <v>245668.67</v>
      </c>
      <c r="E42" s="11">
        <v>237911.67999999999</v>
      </c>
      <c r="F42" s="11">
        <v>223911.94</v>
      </c>
      <c r="G42" s="5"/>
    </row>
    <row r="43" spans="1:7" x14ac:dyDescent="0.25">
      <c r="A43" s="9" t="s">
        <v>96</v>
      </c>
      <c r="B43" s="10" t="s">
        <v>97</v>
      </c>
      <c r="C43" s="9" t="s">
        <v>98</v>
      </c>
      <c r="D43" s="11">
        <v>17778.18</v>
      </c>
      <c r="E43" s="11">
        <v>17313.939999999999</v>
      </c>
      <c r="F43" s="11">
        <v>17274.04</v>
      </c>
      <c r="G43" s="5"/>
    </row>
    <row r="44" spans="1:7" x14ac:dyDescent="0.25">
      <c r="A44" s="9" t="s">
        <v>99</v>
      </c>
      <c r="B44" s="10" t="s">
        <v>100</v>
      </c>
      <c r="C44" s="9" t="s">
        <v>101</v>
      </c>
      <c r="D44" s="11">
        <v>2856.33</v>
      </c>
      <c r="E44" s="11">
        <v>2810.43</v>
      </c>
      <c r="F44" s="11">
        <v>2810.43</v>
      </c>
      <c r="G44" s="5"/>
    </row>
    <row r="45" spans="1:7" x14ac:dyDescent="0.25">
      <c r="A45" s="9" t="s">
        <v>102</v>
      </c>
      <c r="B45" s="10" t="s">
        <v>103</v>
      </c>
      <c r="C45" s="9" t="s">
        <v>104</v>
      </c>
      <c r="D45" s="11">
        <v>36520.239999999998</v>
      </c>
      <c r="E45" s="11">
        <v>34446.879999999997</v>
      </c>
      <c r="F45" s="11">
        <v>34143.480000000003</v>
      </c>
      <c r="G45" s="5"/>
    </row>
    <row r="46" spans="1:7" x14ac:dyDescent="0.25">
      <c r="A46" s="17" t="s">
        <v>105</v>
      </c>
      <c r="B46" s="18" t="s">
        <v>106</v>
      </c>
      <c r="C46" s="17" t="s">
        <v>107</v>
      </c>
      <c r="D46" s="19">
        <v>75145.429999999993</v>
      </c>
      <c r="E46" s="19">
        <v>75365.23</v>
      </c>
      <c r="F46" s="19">
        <v>75249.13</v>
      </c>
      <c r="G46" s="5"/>
    </row>
    <row r="47" spans="1:7" x14ac:dyDescent="0.25">
      <c r="A47" s="9" t="s">
        <v>108</v>
      </c>
      <c r="B47" s="10" t="s">
        <v>109</v>
      </c>
      <c r="C47" s="9" t="s">
        <v>110</v>
      </c>
      <c r="D47" s="11">
        <v>51555</v>
      </c>
      <c r="E47" s="11">
        <v>51204.29</v>
      </c>
      <c r="F47" s="11">
        <v>51088.19</v>
      </c>
      <c r="G47" s="5"/>
    </row>
    <row r="48" spans="1:7" x14ac:dyDescent="0.25">
      <c r="A48" s="9" t="s">
        <v>111</v>
      </c>
      <c r="B48" s="10" t="s">
        <v>112</v>
      </c>
      <c r="C48" s="9" t="s">
        <v>113</v>
      </c>
      <c r="D48" s="11">
        <v>23590.43</v>
      </c>
      <c r="E48" s="11">
        <v>24160.94</v>
      </c>
      <c r="F48" s="11">
        <v>24160.94</v>
      </c>
      <c r="G48" s="5"/>
    </row>
    <row r="49" spans="1:7" x14ac:dyDescent="0.25">
      <c r="A49" s="17" t="s">
        <v>114</v>
      </c>
      <c r="B49" s="18" t="s">
        <v>115</v>
      </c>
      <c r="C49" s="17" t="s">
        <v>116</v>
      </c>
      <c r="D49" s="19">
        <v>25816.28</v>
      </c>
      <c r="E49" s="19">
        <v>23453.64</v>
      </c>
      <c r="F49" s="19">
        <v>23462.41</v>
      </c>
      <c r="G49" s="5"/>
    </row>
    <row r="50" spans="1:7" x14ac:dyDescent="0.25">
      <c r="A50" s="9" t="s">
        <v>117</v>
      </c>
      <c r="B50" s="10" t="s">
        <v>118</v>
      </c>
      <c r="C50" s="9" t="s">
        <v>119</v>
      </c>
      <c r="D50" s="11">
        <v>1700</v>
      </c>
      <c r="E50" s="11">
        <v>1200</v>
      </c>
      <c r="F50" s="11">
        <v>1200</v>
      </c>
      <c r="G50" s="5"/>
    </row>
    <row r="51" spans="1:7" x14ac:dyDescent="0.25">
      <c r="A51" s="9" t="s">
        <v>120</v>
      </c>
      <c r="B51" s="10" t="s">
        <v>121</v>
      </c>
      <c r="C51" s="9" t="s">
        <v>122</v>
      </c>
      <c r="D51" s="11">
        <v>22893.18</v>
      </c>
      <c r="E51" s="11">
        <v>21030.54</v>
      </c>
      <c r="F51" s="11">
        <v>21039.31</v>
      </c>
      <c r="G51" s="5"/>
    </row>
    <row r="52" spans="1:7" x14ac:dyDescent="0.25">
      <c r="A52" s="9" t="s">
        <v>123</v>
      </c>
      <c r="B52" s="10" t="s">
        <v>124</v>
      </c>
      <c r="C52" s="9" t="s">
        <v>125</v>
      </c>
      <c r="D52" s="11">
        <v>351.8</v>
      </c>
      <c r="E52" s="11">
        <v>351.8</v>
      </c>
      <c r="F52" s="11">
        <v>351.8</v>
      </c>
      <c r="G52" s="5"/>
    </row>
    <row r="53" spans="1:7" x14ac:dyDescent="0.25">
      <c r="A53" s="9" t="s">
        <v>126</v>
      </c>
      <c r="B53" s="10" t="s">
        <v>127</v>
      </c>
      <c r="C53" s="9" t="s">
        <v>128</v>
      </c>
      <c r="D53" s="11">
        <v>871.3</v>
      </c>
      <c r="E53" s="11">
        <v>871.3</v>
      </c>
      <c r="F53" s="11">
        <v>871.3</v>
      </c>
      <c r="G53" s="5"/>
    </row>
    <row r="54" spans="1:7" x14ac:dyDescent="0.25">
      <c r="A54" s="17" t="s">
        <v>129</v>
      </c>
      <c r="B54" s="18" t="s">
        <v>130</v>
      </c>
      <c r="C54" s="17" t="s">
        <v>131</v>
      </c>
      <c r="D54" s="19">
        <v>17558.060000000001</v>
      </c>
      <c r="E54" s="19">
        <v>17448.060000000001</v>
      </c>
      <c r="F54" s="19">
        <v>17441.560000000001</v>
      </c>
      <c r="G54" s="5"/>
    </row>
    <row r="55" spans="1:7" x14ac:dyDescent="0.25">
      <c r="A55" s="9" t="s">
        <v>132</v>
      </c>
      <c r="B55" s="10" t="s">
        <v>133</v>
      </c>
      <c r="C55" s="9" t="s">
        <v>134</v>
      </c>
      <c r="D55" s="11">
        <v>17558.060000000001</v>
      </c>
      <c r="E55" s="11">
        <v>17448.060000000001</v>
      </c>
      <c r="F55" s="11">
        <v>17441.560000000001</v>
      </c>
      <c r="G55" s="5"/>
    </row>
    <row r="56" spans="1:7" ht="25.5" x14ac:dyDescent="0.25">
      <c r="A56" s="17" t="s">
        <v>135</v>
      </c>
      <c r="B56" s="18" t="s">
        <v>136</v>
      </c>
      <c r="C56" s="17" t="s">
        <v>137</v>
      </c>
      <c r="D56" s="19">
        <v>2</v>
      </c>
      <c r="E56" s="19">
        <v>0</v>
      </c>
      <c r="F56" s="19">
        <v>0</v>
      </c>
      <c r="G56" s="5"/>
    </row>
    <row r="57" spans="1:7" ht="25.5" x14ac:dyDescent="0.25">
      <c r="A57" s="9" t="s">
        <v>138</v>
      </c>
      <c r="B57" s="10" t="s">
        <v>139</v>
      </c>
      <c r="C57" s="9" t="s">
        <v>140</v>
      </c>
      <c r="D57" s="11">
        <v>2</v>
      </c>
      <c r="E57" s="11">
        <v>0</v>
      </c>
      <c r="F57" s="11">
        <v>0</v>
      </c>
      <c r="G57" s="5"/>
    </row>
    <row r="58" spans="1:7" x14ac:dyDescent="0.25">
      <c r="A58" s="20" t="s">
        <v>141</v>
      </c>
      <c r="B58" s="21" t="s">
        <v>148</v>
      </c>
      <c r="C58" s="20"/>
      <c r="D58" s="22"/>
      <c r="E58" s="22">
        <v>9600</v>
      </c>
      <c r="F58" s="22">
        <v>19400</v>
      </c>
      <c r="G58" s="5"/>
    </row>
    <row r="59" spans="1:7" x14ac:dyDescent="0.25">
      <c r="A59" s="12" t="s">
        <v>147</v>
      </c>
      <c r="B59" s="13" t="s">
        <v>142</v>
      </c>
      <c r="C59" s="12"/>
      <c r="D59" s="14">
        <f>671798.94-741.57</f>
        <v>671057.37</v>
      </c>
      <c r="E59" s="14">
        <f>603398.85+E58</f>
        <v>612998.85</v>
      </c>
      <c r="F59" s="15">
        <f>584739.03+F58</f>
        <v>604139.03</v>
      </c>
      <c r="G59" s="5"/>
    </row>
  </sheetData>
  <mergeCells count="13">
    <mergeCell ref="E1:G1"/>
    <mergeCell ref="D3:F3"/>
    <mergeCell ref="D4:F4"/>
    <mergeCell ref="A5:F5"/>
    <mergeCell ref="A6:F6"/>
    <mergeCell ref="E10:E11"/>
    <mergeCell ref="F10:F11"/>
    <mergeCell ref="A7:F8"/>
    <mergeCell ref="A9:B9"/>
    <mergeCell ref="A10:A11"/>
    <mergeCell ref="B10:B11"/>
    <mergeCell ref="C10:C11"/>
    <mergeCell ref="D10:D11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2023-01-27T08:15:44Z</dcterms:modified>
</cp:coreProperties>
</file>